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21\ppd02\GrpData\planning\DesignBranch\Meaghan Giesbrecht\Projects\Bridgwater Forest\3 Tender Documents\435-2023_Tender\"/>
    </mc:Choice>
  </mc:AlternateContent>
  <xr:revisionPtr revIDLastSave="0" documentId="13_ncr:1_{998193E5-2D52-4E85-B41D-222C2C499967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prices'!$A$6:$G$23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3" i="2" l="1"/>
  <c r="G12" i="2"/>
  <c r="G8" i="2"/>
  <c r="G9" i="2"/>
  <c r="G10" i="2"/>
  <c r="G11" i="2"/>
  <c r="G6" i="2" l="1"/>
  <c r="A7" i="2"/>
  <c r="A8" i="2" s="1"/>
  <c r="A9" i="2" s="1"/>
  <c r="A10" i="2" s="1"/>
  <c r="A11" i="2" s="1"/>
  <c r="A12" i="2" s="1"/>
  <c r="A13" i="2" s="1"/>
  <c r="G7" i="2"/>
  <c r="F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<sst xmlns="http://schemas.openxmlformats.org/spreadsheetml/2006/main" count="36" uniqueCount="31">
  <si>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</si>
  <si>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</si>
  <si>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</si>
  <si>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</si>
  <si>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</si>
  <si>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</si>
  <si>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</si>
  <si>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</si>
  <si>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</si>
  <si>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</si>
  <si>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</si>
  <si>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</si>
  <si>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E15</t>
  </si>
  <si>
    <t>E12</t>
  </si>
  <si>
    <t>(See B10 "Prices" clause in tender document)</t>
  </si>
  <si>
    <t>E9</t>
  </si>
  <si>
    <t>Sport Court Surfacing w/ Lines</t>
  </si>
  <si>
    <t>SM</t>
  </si>
  <si>
    <t>E13</t>
  </si>
  <si>
    <t>E14</t>
  </si>
  <si>
    <t>Supply &amp; Install Basketball Hoop &amp; Nets (one (1) set = two (2) posts with concrete piles, two (2) hoops &amp; two (2) nets)</t>
  </si>
  <si>
    <t>E16</t>
  </si>
  <si>
    <t>Supply and Install Topsoil and Sod</t>
  </si>
  <si>
    <t>E17</t>
  </si>
  <si>
    <t>Site Grading (outside of asphalt areas)</t>
  </si>
  <si>
    <t>LM</t>
  </si>
  <si>
    <t>Sport Court Asphaltic Concrete Pavement including excavation and grading, removal of fill, importation of clean clay fill if necessary, material testing, sub-grade compaction, geogrid, 50mm and 20mm down crushed limestone, asphalt pavement</t>
  </si>
  <si>
    <t>Supply &amp; Install Chain Link Fence (3.05 m Height) with Gates &amp; Hockey Net Bump Outs</t>
  </si>
  <si>
    <t>Asphalt Pathway and Court Approach, including excavation and grading, removal of fill, importation of clean clay fill if required, material testing, sub-grade compaction, non-woven geotextile, 50mm and 20mm down crushed limestone, asphalt pavement as per SCD-648</t>
  </si>
  <si>
    <t>Supply and Install Tache Style Accessible Metal Frame Picnic Table</t>
  </si>
  <si>
    <t>E10 &amp; 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</si>
</sst>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67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175" fontId="0" fillId="0" borderId="0" xfId="0" applyNumberFormat="1" applyAlignment="1" applyProtection="1">
      <alignment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2" fillId="0" borderId="29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center" wrapText="1"/>
    </xf>
    <xf numFmtId="0" fontId="2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2" fillId="0" borderId="29" xfId="0" applyFont="1" applyBorder="1" applyAlignment="1" applyProtection="1">
      <alignment vertical="top" wrapText="1"/>
    </xf>
    <xf numFmtId="0" fontId="2" fillId="0" borderId="26" xfId="0" applyFont="1" applyFill="1" applyBorder="1" applyAlignment="1" applyProtection="1">
      <alignment horizontal="center" wrapText="1"/>
    </xf>
    <xf numFmtId="0" fontId="2" fillId="0" borderId="29" xfId="0" applyFont="1" applyBorder="1" applyAlignment="1" applyProtection="1">
      <alignment horizontal="center" vertical="top" wrapText="1"/>
    </xf>
    <xf numFmtId="0" fontId="2" fillId="0" borderId="26" xfId="0" applyFont="1" applyBorder="1" applyAlignment="1" applyProtection="1">
      <alignment horizontal="center" vertical="top" wrapText="1"/>
    </xf>
    <xf numFmtId="3" fontId="0" fillId="0" borderId="26" xfId="0" applyNumberFormat="1" applyBorder="1" applyAlignment="1" applyProtection="1">
      <alignment horizontal="center" vertical="top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25" xfId="0" applyNumberFormat="1" applyBorder="1" applyAlignment="1" applyProtection="1"/>
    <xf numFmtId="164" fontId="0" fillId="0" borderId="28" xfId="0" applyNumberFormat="1" applyBorder="1" applyAlignment="1" applyProtection="1"/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7" fontId="36" fillId="24" borderId="22" xfId="1" applyNumberFormat="1" applyFon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7" fontId="36" fillId="24" borderId="23" xfId="1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3"/>
  <sheetViews>
    <sheetView showGridLines="0" tabSelected="1" zoomScaleNormal="100" zoomScaleSheetLayoutView="100" workbookViewId="0">
      <selection activeCell="E10" sqref="E10"/>
    </sheetView>
  </sheetViews>
  <sheetFormatPr defaultColWidth="9.109375" defaultRowHeight="13.2" x14ac:dyDescent="0.25"/>
  <cols>
    <col min="1" max="1" width="5.6640625" style="4" customWidth="1"/>
    <col min="2" max="2" width="31.109375" style="4" customWidth="1"/>
    <col min="3" max="3" width="10.33203125" style="4" customWidth="1"/>
    <col min="4" max="4" width="13.6640625" style="6" customWidth="1"/>
    <col min="5" max="5" width="10.6640625" style="2" customWidth="1"/>
    <col min="6" max="6" width="12.44140625" style="3" customWidth="1"/>
    <col min="7" max="7" width="13.88671875" style="3" customWidth="1"/>
    <col min="8" max="16384" width="9.109375" style="4"/>
  </cols>
  <sheetData>
    <row r="1" spans="1:7" x14ac:dyDescent="0.25">
      <c r="A1" s="59"/>
      <c r="B1" s="59"/>
      <c r="C1" s="58" t="s">
        <v>0</v>
      </c>
      <c r="D1" s="58"/>
    </row>
    <row r="2" spans="1:7" x14ac:dyDescent="0.25">
      <c r="A2" s="57"/>
      <c r="B2" s="57"/>
      <c r="C2" s="21" t="s">
        <v>14</v>
      </c>
      <c r="D2" s="21"/>
      <c r="F2" s="5"/>
      <c r="G2" s="5"/>
    </row>
    <row r="3" spans="1:7" x14ac:dyDescent="0.25">
      <c r="A3" s="62"/>
      <c r="B3" s="62"/>
      <c r="C3" s="22"/>
      <c r="F3" s="5"/>
      <c r="G3" s="5"/>
    </row>
    <row r="4" spans="1:7" x14ac:dyDescent="0.25">
      <c r="A4" s="4" t="s">
        <v>1</v>
      </c>
      <c r="F4" s="5"/>
      <c r="G4" s="5"/>
    </row>
    <row r="5" spans="1:7" ht="21" x14ac:dyDescent="0.25">
      <c r="A5" s="23" t="s">
        <v>2</v>
      </c>
      <c r="B5" s="23" t="s">
        <v>3</v>
      </c>
      <c r="C5" s="24" t="s">
        <v>4</v>
      </c>
      <c r="D5" s="24" t="s">
        <v>5</v>
      </c>
      <c r="E5" s="25" t="s">
        <v>6</v>
      </c>
      <c r="F5" s="7" t="s">
        <v>7</v>
      </c>
      <c r="G5" s="7" t="s">
        <v>8</v>
      </c>
    </row>
    <row r="6" spans="1:7" ht="105.6" x14ac:dyDescent="0.25">
      <c r="A6" s="51">
        <v>1</v>
      </c>
      <c r="B6" s="26" t="s">
        <v>26</v>
      </c>
      <c r="C6" s="27" t="s">
        <v>30</v>
      </c>
      <c r="D6" s="28" t="s">
        <v>17</v>
      </c>
      <c r="E6" s="29">
        <v>650</v>
      </c>
      <c r="F6" s="1"/>
      <c r="G6" s="8" t="str">
        <f>IF(OR(ISTEXT(F6),ISBLANK(F6)), "$   - ",ROUND(E6*F6,2))</f>
        <v xml:space="preserve">$   - </v>
      </c>
    </row>
    <row r="7" spans="1:7" x14ac:dyDescent="0.25">
      <c r="A7" s="52">
        <f>A6+1</f>
        <v>2</v>
      </c>
      <c r="B7" s="26" t="s">
        <v>16</v>
      </c>
      <c r="C7" s="27" t="s">
        <v>13</v>
      </c>
      <c r="D7" s="28" t="s">
        <v>17</v>
      </c>
      <c r="E7" s="29">
        <v>615</v>
      </c>
      <c r="F7" s="1"/>
      <c r="G7" s="8" t="str">
        <f>IF(OR(ISTEXT(F7),ISBLANK(F7)), "$   - ",ROUND(E7*F7,2))</f>
        <v xml:space="preserve">$   - </v>
      </c>
    </row>
    <row r="8" spans="1:7" ht="105.6" x14ac:dyDescent="0.25">
      <c r="A8" s="52">
        <f t="shared" ref="A8:A13" si="0">A7+1</f>
        <v>3</v>
      </c>
      <c r="B8" s="26" t="s">
        <v>28</v>
      </c>
      <c r="C8" s="27" t="s">
        <v>18</v>
      </c>
      <c r="D8" s="28" t="s">
        <v>17</v>
      </c>
      <c r="E8" s="29">
        <v>95</v>
      </c>
      <c r="F8" s="1"/>
      <c r="G8" s="8" t="str">
        <f t="shared" ref="G8:G13" si="1">IF(OR(ISTEXT(F8),ISBLANK(F8)), "$   - ",ROUND(E8*F8,2))</f>
        <v xml:space="preserve">$   - </v>
      </c>
    </row>
    <row r="9" spans="1:7" ht="26.4" x14ac:dyDescent="0.25">
      <c r="A9" s="52">
        <f t="shared" si="0"/>
        <v>4</v>
      </c>
      <c r="B9" s="30" t="s">
        <v>24</v>
      </c>
      <c r="C9" s="27" t="s">
        <v>15</v>
      </c>
      <c r="D9" s="28" t="s">
        <v>17</v>
      </c>
      <c r="E9" s="29">
        <v>250</v>
      </c>
      <c r="F9" s="1"/>
      <c r="G9" s="8" t="str">
        <f t="shared" si="1"/>
        <v xml:space="preserve">$   - </v>
      </c>
    </row>
    <row r="10" spans="1:7" ht="39.6" x14ac:dyDescent="0.25">
      <c r="A10" s="52">
        <f t="shared" si="0"/>
        <v>5</v>
      </c>
      <c r="B10" s="26" t="s">
        <v>29</v>
      </c>
      <c r="C10" s="27" t="s">
        <v>19</v>
      </c>
      <c r="D10" s="28" t="s">
        <v>9</v>
      </c>
      <c r="E10" s="29">
        <v>1</v>
      </c>
      <c r="F10" s="1"/>
      <c r="G10" s="8" t="str">
        <f t="shared" si="1"/>
        <v xml:space="preserve">$   - </v>
      </c>
    </row>
    <row r="11" spans="1:7" ht="52.8" x14ac:dyDescent="0.25">
      <c r="A11" s="52">
        <f t="shared" si="0"/>
        <v>6</v>
      </c>
      <c r="B11" s="26" t="s">
        <v>20</v>
      </c>
      <c r="C11" s="27" t="s">
        <v>12</v>
      </c>
      <c r="D11" s="31" t="s">
        <v>9</v>
      </c>
      <c r="E11" s="29">
        <v>1</v>
      </c>
      <c r="F11" s="1"/>
      <c r="G11" s="8" t="str">
        <f t="shared" si="1"/>
        <v xml:space="preserve">$   - </v>
      </c>
    </row>
    <row r="12" spans="1:7" ht="39.6" x14ac:dyDescent="0.25">
      <c r="A12" s="52">
        <f t="shared" si="0"/>
        <v>7</v>
      </c>
      <c r="B12" s="26" t="s">
        <v>27</v>
      </c>
      <c r="C12" s="27" t="s">
        <v>21</v>
      </c>
      <c r="D12" s="28" t="s">
        <v>25</v>
      </c>
      <c r="E12" s="29">
        <v>110</v>
      </c>
      <c r="F12" s="1"/>
      <c r="G12" s="8" t="str">
        <f t="shared" si="1"/>
        <v xml:space="preserve">$   - </v>
      </c>
    </row>
    <row r="13" spans="1:7" ht="13.8" thickBot="1" x14ac:dyDescent="0.3">
      <c r="A13" s="52">
        <f t="shared" si="0"/>
        <v>8</v>
      </c>
      <c r="B13" s="26" t="s">
        <v>22</v>
      </c>
      <c r="C13" s="32" t="s">
        <v>23</v>
      </c>
      <c r="D13" s="33" t="s">
        <v>17</v>
      </c>
      <c r="E13" s="34">
        <v>460</v>
      </c>
      <c r="F13" s="1"/>
      <c r="G13" s="8" t="str">
        <f t="shared" si="1"/>
        <v xml:space="preserve">$   - </v>
      </c>
    </row>
    <row r="14" spans="1:7" ht="14.4" thickTop="1" x14ac:dyDescent="0.25">
      <c r="A14" s="10"/>
      <c r="B14" s="11"/>
      <c r="C14" s="11"/>
      <c r="D14" s="12"/>
      <c r="E14" s="13"/>
      <c r="F14" s="14"/>
      <c r="G14" s="15"/>
    </row>
    <row r="15" spans="1:7" ht="13.8" x14ac:dyDescent="0.25">
      <c r="A15" s="35"/>
      <c r="B15" s="36"/>
      <c r="C15" s="36"/>
      <c r="D15" s="37"/>
      <c r="E15" s="38"/>
      <c r="F15" s="60"/>
      <c r="G15" s="61"/>
    </row>
    <row r="16" spans="1:7" ht="13.8" x14ac:dyDescent="0.25">
      <c r="A16" s="35" t="s">
        <v>10</v>
      </c>
      <c r="D16" s="37"/>
      <c r="E16" s="38"/>
      <c r="F16" s="54">
        <f>SUM(G6:G13)</f>
        <v>0</v>
      </c>
      <c r="G16" s="55"/>
    </row>
    <row r="17" spans="1:7" ht="13.8" x14ac:dyDescent="0.25">
      <c r="A17" s="39"/>
      <c r="B17" s="40"/>
      <c r="C17" s="40"/>
      <c r="D17" s="41"/>
      <c r="E17" s="42"/>
      <c r="F17" s="16"/>
      <c r="G17" s="16"/>
    </row>
    <row r="18" spans="1:7" x14ac:dyDescent="0.25">
      <c r="A18" s="17"/>
      <c r="B18" s="43"/>
      <c r="C18" s="43"/>
      <c r="D18" s="44"/>
      <c r="E18" s="63"/>
      <c r="F18" s="63"/>
      <c r="G18" s="64"/>
    </row>
    <row r="19" spans="1:7" x14ac:dyDescent="0.25">
      <c r="A19" s="18"/>
      <c r="B19" s="43"/>
      <c r="C19" s="43"/>
      <c r="D19" s="44"/>
      <c r="E19" s="65"/>
      <c r="F19" s="65"/>
      <c r="G19" s="66"/>
    </row>
    <row r="20" spans="1:7" x14ac:dyDescent="0.25">
      <c r="A20" s="18"/>
      <c r="B20" s="43"/>
      <c r="C20" s="43"/>
      <c r="D20" s="44"/>
      <c r="E20" s="56" t="s">
        <v>11</v>
      </c>
      <c r="F20" s="56"/>
      <c r="G20" s="48"/>
    </row>
    <row r="21" spans="1:7" x14ac:dyDescent="0.25">
      <c r="A21" s="19"/>
      <c r="B21" s="49"/>
      <c r="C21" s="49"/>
      <c r="D21" s="50"/>
      <c r="E21" s="45"/>
      <c r="F21" s="46"/>
      <c r="G21" s="47"/>
    </row>
    <row r="23" spans="1:7" x14ac:dyDescent="0.25">
      <c r="A23" s="9"/>
      <c r="B23" s="53"/>
      <c r="C23" s="53"/>
      <c r="D23" s="53"/>
      <c r="E23" s="53"/>
      <c r="F23" s="20"/>
      <c r="G23" s="20"/>
    </row>
  </sheetData>
  <sheetProtection algorithmName="SHA-512" hashValue="1nbOeKAVeNDSKyR6wC8mzHp3h+i5g6NC2cN41i8JQQrftO+B9zMtaJa3C+5vhm1L2vL+dVgzHgABPD742D+B2Q==" saltValue="P0n+rQa2EcGAZncjrLR7EA==" spinCount="100000" sheet="1" objects="1" scenarios="1"/>
  <mergeCells count="9">
    <mergeCell ref="B23:E23"/>
    <mergeCell ref="F16:G16"/>
    <mergeCell ref="E20:F20"/>
    <mergeCell ref="A2:B2"/>
    <mergeCell ref="C1:D1"/>
    <mergeCell ref="A1:B1"/>
    <mergeCell ref="F15:G15"/>
    <mergeCell ref="A3:B3"/>
    <mergeCell ref="E18:G1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No.435-2023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13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Giesbrecht, Meaghan</cp:lastModifiedBy>
  <cp:revision/>
  <dcterms:created xsi:type="dcterms:W3CDTF">1999-10-18T14:40:40Z</dcterms:created>
  <dcterms:modified xsi:type="dcterms:W3CDTF">2023-07-11T18:43:03Z</dcterms:modified>
  <cp:category/>
  <cp:contentStatus/>
</cp:coreProperties>
</file>